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H5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F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<sst xmlns="http://schemas.openxmlformats.org/spreadsheetml/2006/main" count="154" uniqueCount="128">
  <si>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</si>
  <si>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</si>
  <si>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</si>
  <si>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</si>
  <si>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</si>
  <si>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</si>
  <si>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</si>
  <si>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</si>
  <si>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</si>
  <si>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</si>
  <si>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</si>
  <si>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</si>
  <si>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</si>
  <si>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</si>
  <si>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</si>
  <si>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</si>
  <si>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</si>
  <si>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</si>
  <si>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</si>
  <si>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</si>
  <si>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</si>
  <si>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</si>
  <si>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</si>
  <si>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</si>
  <si>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</si>
  <si>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</si>
  <si>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</si>
  <si>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</si>
  <si>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</si>
  <si>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</si>
  <si>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</si>
  <si>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</si>
  <si>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</si>
  <si>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</si>
  <si>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</si>
  <si>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</si>
  <si>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</si>
  <si>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</si>
  <si>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</si>
  <si>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</si>
  <si>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</si>
  <si>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</si>
  <si>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</si>
  <si>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</si>
  <si>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</si>
  <si>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</si>
  <si>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</si>
  <si>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</si>
  <si>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</si>
  <si>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</si>
  <si>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</si>
  <si>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</si>
  <si>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</si>
  <si>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</si>
  <si>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</si>
  <si>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</si>
  <si>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</si>
  <si>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</si>
  <si>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</si>
  <si>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</si>
  <si>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</si>
  <si>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</si>
  <si>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</si>
  <si>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</si>
  <si>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</si>
  <si>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</si>
  <si>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</si>
  <si>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</si>
  <si>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</si>
  <si>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</si>
  <si>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</si>
  <si>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</si>
  <si>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</si>
  <si>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</si>
  <si>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</si>
  <si>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</si>
  <si>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</si>
  <si>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</si>
  <si>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</si>
  <si>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</si>
  <si>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</si>
  <si>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</si>
  <si>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</si>
  <si>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</si>
  <si>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</si>
  <si>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</si>
  <si>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</si>
  <si>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</si>
  <si>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</si>
  <si>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</si>
  <si>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</si>
  <si>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</si>
  <si>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</si>
  <si>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</si>
  <si>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</si>
  <si>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</si>
  <si>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</si>
  <si>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</si>
  <si>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</si>
  <si>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</si>
  <si>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</si>
  <si>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</si>
  <si>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</si>
  <si>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</si>
  <si>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</si>
  <si>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</si>
  <si>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</si>
  <si>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</si>
  <si>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</si>
  <si>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</si>
  <si>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</si>
  <si>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</si>
  <si>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</si>
  <si>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</si>
  <si>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</si>
  <si>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</si>
  <si>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</si>
  <si>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</si>
  <si>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</si>
  <si>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</si>
  <si>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</si>
  <si>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</si>
  <si>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/>
  </si>
  <si>
    <t>Д.Т. Кривенко</t>
  </si>
  <si>
    <t>В.Г. Стрельбіцька</t>
  </si>
  <si>
    <t>(04358)2-10-92</t>
  </si>
  <si>
    <t>inbox@lp.vn.court.gov.ua</t>
  </si>
  <si>
    <t>5 січня 2022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</si>
</sst>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>
      <c r="B4" s="126"/>
      <c r="C4" s="126"/>
      <c r="D4" s="126"/>
      <c r="E4" s="126"/>
      <c r="F4" s="126"/>
      <c r="G4" s="126"/>
      <c r="H4" s="126"/>
    </row>
    <row r="5" spans="1:8" ht="18.899999999999999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>
      <c r="A24" s="8"/>
      <c r="B24" s="107" t="s">
        <v>49</v>
      </c>
      <c r="C24" s="108"/>
      <c r="D24" s="109"/>
      <c r="E24" s="16"/>
      <c r="F24" s="6"/>
    </row>
    <row r="25" spans="1:8" ht="12.9" customHeight="1">
      <c r="B25" s="107" t="s">
        <v>29</v>
      </c>
      <c r="C25" s="108"/>
      <c r="D25" s="109"/>
      <c r="E25" s="16" t="s">
        <v>45</v>
      </c>
    </row>
    <row r="26" spans="1:8" ht="12.9" customHeight="1">
      <c r="B26" s="122" t="s">
        <v>30</v>
      </c>
      <c r="C26" s="123"/>
      <c r="D26" s="124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07" t="s">
        <v>32</v>
      </c>
      <c r="C28" s="108"/>
      <c r="D28" s="109"/>
      <c r="E28" s="21" t="s">
        <v>46</v>
      </c>
    </row>
    <row r="29" spans="1:8" ht="12.9" customHeight="1">
      <c r="B29" s="111"/>
      <c r="C29" s="112"/>
      <c r="D29" s="113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&amp;C&amp;L183860CD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724</v>
      </c>
      <c r="D6" s="96">
        <f t="shared" si="0"/>
        <v>780937.51</v>
      </c>
      <c r="E6" s="96">
        <f t="shared" si="0"/>
        <v>593</v>
      </c>
      <c r="F6" s="96">
        <f t="shared" si="0"/>
        <v>605361.95000000007</v>
      </c>
      <c r="G6" s="96">
        <f t="shared" si="0"/>
        <v>0</v>
      </c>
      <c r="H6" s="96">
        <f t="shared" si="0"/>
        <v>0</v>
      </c>
      <c r="I6" s="96">
        <f t="shared" si="0"/>
        <v>56</v>
      </c>
      <c r="J6" s="96">
        <f t="shared" si="0"/>
        <v>54097.8</v>
      </c>
      <c r="K6" s="96">
        <f t="shared" si="0"/>
        <v>131</v>
      </c>
      <c r="L6" s="96">
        <f t="shared" si="0"/>
        <v>204867.84</v>
      </c>
    </row>
    <row r="7" spans="1:12" ht="16.5" customHeight="1">
      <c r="A7" s="87">
        <v>2</v>
      </c>
      <c r="B7" s="90" t="s">
        <v>74</v>
      </c>
      <c r="C7" s="97">
        <v>245</v>
      </c>
      <c r="D7" s="97">
        <v>471877.01</v>
      </c>
      <c r="E7" s="97">
        <v>209</v>
      </c>
      <c r="F7" s="97">
        <v>352582.04</v>
      </c>
      <c r="G7" s="97"/>
      <c r="H7" s="97"/>
      <c r="I7" s="97">
        <v>11</v>
      </c>
      <c r="J7" s="97">
        <v>18366.2</v>
      </c>
      <c r="K7" s="97">
        <v>36</v>
      </c>
      <c r="L7" s="97">
        <v>125644.84</v>
      </c>
    </row>
    <row r="8" spans="1:12" ht="16.5" customHeight="1">
      <c r="A8" s="87">
        <v>3</v>
      </c>
      <c r="B8" s="91" t="s">
        <v>75</v>
      </c>
      <c r="C8" s="97">
        <v>96</v>
      </c>
      <c r="D8" s="97">
        <v>218582.21</v>
      </c>
      <c r="E8" s="97">
        <v>90</v>
      </c>
      <c r="F8" s="97">
        <v>202895.01</v>
      </c>
      <c r="G8" s="97"/>
      <c r="H8" s="97"/>
      <c r="I8" s="97">
        <v>5</v>
      </c>
      <c r="J8" s="97">
        <v>11182</v>
      </c>
      <c r="K8" s="97">
        <v>6</v>
      </c>
      <c r="L8" s="97">
        <v>13620</v>
      </c>
    </row>
    <row r="9" spans="1:12" ht="16.5" customHeight="1">
      <c r="A9" s="87">
        <v>4</v>
      </c>
      <c r="B9" s="91" t="s">
        <v>76</v>
      </c>
      <c r="C9" s="97">
        <v>149</v>
      </c>
      <c r="D9" s="97">
        <v>253294.8</v>
      </c>
      <c r="E9" s="97">
        <v>119</v>
      </c>
      <c r="F9" s="97">
        <v>149687.03</v>
      </c>
      <c r="G9" s="97"/>
      <c r="H9" s="97"/>
      <c r="I9" s="97">
        <v>6</v>
      </c>
      <c r="J9" s="97">
        <v>7184.2</v>
      </c>
      <c r="K9" s="97">
        <v>30</v>
      </c>
      <c r="L9" s="97">
        <v>112024.84</v>
      </c>
    </row>
    <row r="10" spans="1:12" ht="19.5" customHeight="1">
      <c r="A10" s="87">
        <v>5</v>
      </c>
      <c r="B10" s="90" t="s">
        <v>77</v>
      </c>
      <c r="C10" s="97">
        <v>175</v>
      </c>
      <c r="D10" s="97">
        <v>173882</v>
      </c>
      <c r="E10" s="97">
        <v>99</v>
      </c>
      <c r="F10" s="97">
        <v>121597.81</v>
      </c>
      <c r="G10" s="97"/>
      <c r="H10" s="97"/>
      <c r="I10" s="97">
        <v>37</v>
      </c>
      <c r="J10" s="97">
        <v>33915.599999999999</v>
      </c>
      <c r="K10" s="97">
        <v>76</v>
      </c>
      <c r="L10" s="97">
        <v>73094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24970</v>
      </c>
      <c r="E11" s="97">
        <v>8</v>
      </c>
      <c r="F11" s="97">
        <v>29737</v>
      </c>
      <c r="G11" s="97"/>
      <c r="H11" s="97"/>
      <c r="I11" s="97">
        <v>1</v>
      </c>
      <c r="J11" s="97">
        <v>1681.6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164</v>
      </c>
      <c r="D12" s="97">
        <v>148912</v>
      </c>
      <c r="E12" s="97">
        <v>91</v>
      </c>
      <c r="F12" s="97">
        <v>91860.81</v>
      </c>
      <c r="G12" s="97"/>
      <c r="H12" s="97"/>
      <c r="I12" s="97">
        <v>36</v>
      </c>
      <c r="J12" s="97">
        <v>32234</v>
      </c>
      <c r="K12" s="97">
        <v>73</v>
      </c>
      <c r="L12" s="97">
        <v>66284</v>
      </c>
    </row>
    <row r="13" spans="1:12" ht="15" customHeight="1">
      <c r="A13" s="87">
        <v>8</v>
      </c>
      <c r="B13" s="90" t="s">
        <v>18</v>
      </c>
      <c r="C13" s="97">
        <v>70</v>
      </c>
      <c r="D13" s="97">
        <v>63560</v>
      </c>
      <c r="E13" s="97">
        <v>70</v>
      </c>
      <c r="F13" s="97">
        <v>62665.8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82</v>
      </c>
      <c r="D15" s="97">
        <v>37228</v>
      </c>
      <c r="E15" s="97">
        <v>74</v>
      </c>
      <c r="F15" s="97">
        <v>35866</v>
      </c>
      <c r="G15" s="97"/>
      <c r="H15" s="97"/>
      <c r="I15" s="97"/>
      <c r="J15" s="97"/>
      <c r="K15" s="97">
        <v>8</v>
      </c>
      <c r="L15" s="97">
        <v>3632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82</v>
      </c>
      <c r="D17" s="97">
        <v>37228</v>
      </c>
      <c r="E17" s="97">
        <v>74</v>
      </c>
      <c r="F17" s="97">
        <v>35866</v>
      </c>
      <c r="G17" s="97"/>
      <c r="H17" s="97"/>
      <c r="I17" s="97"/>
      <c r="J17" s="97"/>
      <c r="K17" s="97">
        <v>8</v>
      </c>
      <c r="L17" s="97">
        <v>3632</v>
      </c>
    </row>
    <row r="18" spans="1:12" ht="21" customHeight="1">
      <c r="A18" s="87">
        <v>13</v>
      </c>
      <c r="B18" s="99" t="s">
        <v>104</v>
      </c>
      <c r="C18" s="97">
        <v>151</v>
      </c>
      <c r="D18" s="97">
        <v>34277</v>
      </c>
      <c r="E18" s="97">
        <v>140</v>
      </c>
      <c r="F18" s="97">
        <v>32536.799999999999</v>
      </c>
      <c r="G18" s="97"/>
      <c r="H18" s="97"/>
      <c r="I18" s="97">
        <v>8</v>
      </c>
      <c r="J18" s="97">
        <v>1816</v>
      </c>
      <c r="K18" s="97">
        <v>11</v>
      </c>
      <c r="L18" s="97">
        <v>2497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5</v>
      </c>
      <c r="D39" s="96">
        <f t="shared" si="3"/>
        <v>4540</v>
      </c>
      <c r="E39" s="96">
        <f t="shared" si="3"/>
        <v>4</v>
      </c>
      <c r="F39" s="96">
        <f t="shared" si="3"/>
        <v>1702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908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5</v>
      </c>
      <c r="D40" s="97">
        <f t="shared" si="4"/>
        <v>4540</v>
      </c>
      <c r="E40" s="97">
        <f t="shared" si="4"/>
        <v>4</v>
      </c>
      <c r="F40" s="97">
        <f t="shared" si="4"/>
        <v>1702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4</v>
      </c>
      <c r="F44" s="97">
        <v>1702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4</v>
      </c>
      <c r="F46" s="97">
        <v>1702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144</v>
      </c>
      <c r="D55" s="96">
        <v>65376</v>
      </c>
      <c r="E55" s="96">
        <v>144</v>
      </c>
      <c r="F55" s="96">
        <v>65342.400000000001</v>
      </c>
      <c r="G55" s="96"/>
      <c r="H55" s="96"/>
      <c r="I55" s="96">
        <v>144</v>
      </c>
      <c r="J55" s="96">
        <v>65342.400000000001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873</v>
      </c>
      <c r="D56" s="96">
        <f t="shared" si="6"/>
        <v>850853.51</v>
      </c>
      <c r="E56" s="96">
        <f t="shared" si="6"/>
        <v>741</v>
      </c>
      <c r="F56" s="96">
        <f t="shared" si="6"/>
        <v>672406.35000000009</v>
      </c>
      <c r="G56" s="96">
        <f t="shared" si="6"/>
        <v>0</v>
      </c>
      <c r="H56" s="96">
        <f t="shared" si="6"/>
        <v>0</v>
      </c>
      <c r="I56" s="96">
        <f t="shared" si="6"/>
        <v>200</v>
      </c>
      <c r="J56" s="96">
        <f t="shared" si="6"/>
        <v>119440.20000000001</v>
      </c>
      <c r="K56" s="96">
        <f t="shared" si="6"/>
        <v>132</v>
      </c>
      <c r="L56" s="96">
        <f t="shared" si="6"/>
        <v>205775.84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Липовецький районний суд Вінницької області,_x000D_
 Початок періоду: 01.01.2021, Кінець періоду: 31.12.2021&amp;L183860CD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132</v>
      </c>
      <c r="F4" s="93">
        <f>SUM(F5:F25)</f>
        <v>205775.84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8</v>
      </c>
      <c r="F5" s="95">
        <v>7264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8</v>
      </c>
      <c r="F6" s="95">
        <v>60228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81</v>
      </c>
      <c r="F7" s="95">
        <v>67419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12</v>
      </c>
      <c r="F10" s="95">
        <v>50888.84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9</v>
      </c>
      <c r="F11" s="95">
        <v>10896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4994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2</v>
      </c>
      <c r="F17" s="95">
        <v>1816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>
        <v>4</v>
      </c>
      <c r="F21" s="95">
        <v>1816</v>
      </c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Липовецький районний суд Вінницької області,_x000D_
 Початок періоду: 01.01.2021, Кінець періоду: 31.12.2021&amp;L183860CD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2018-03-15T14:08:04Z</cp:lastPrinted>
  <dcterms:created xsi:type="dcterms:W3CDTF">2015-09-09T10:27:37Z</dcterms:created>
  <dcterms:modified xsi:type="dcterms:W3CDTF">2022-04-04T10:06:25Z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183860CD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